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ЖКУ 2018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<sst xmlns="http://schemas.openxmlformats.org/spreadsheetml/2006/main" count="88" uniqueCount="66">
  <si>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№ п./п.</t>
  </si>
  <si>
    <t>Наименование организации КК</t>
  </si>
  <si>
    <t>Тарифы руб.</t>
  </si>
  <si>
    <t>Теплоснабжение</t>
  </si>
  <si>
    <t>1.1.</t>
  </si>
  <si>
    <t>МУП "Выксатеплоэнерго"</t>
  </si>
  <si>
    <t>без НДС</t>
  </si>
  <si>
    <t>с НДС</t>
  </si>
  <si>
    <t>1.</t>
  </si>
  <si>
    <t>МУП "Стоки"</t>
  </si>
  <si>
    <t>2.</t>
  </si>
  <si>
    <t>Водоснабжение</t>
  </si>
  <si>
    <t>2.1.</t>
  </si>
  <si>
    <t>ООО "Водоканал"</t>
  </si>
  <si>
    <t>2.2.</t>
  </si>
  <si>
    <t>3.</t>
  </si>
  <si>
    <t xml:space="preserve">Водоотведение </t>
  </si>
  <si>
    <t>3.1.</t>
  </si>
  <si>
    <t>4.</t>
  </si>
  <si>
    <t>4.1.</t>
  </si>
  <si>
    <t>5.</t>
  </si>
  <si>
    <t>ГВС</t>
  </si>
  <si>
    <t xml:space="preserve">                                    без НДС</t>
  </si>
  <si>
    <t>Прирост, %</t>
  </si>
  <si>
    <t>Электроэнергия</t>
  </si>
  <si>
    <t>отопление</t>
  </si>
  <si>
    <t>Городская местность</t>
  </si>
  <si>
    <t>Сельская местность</t>
  </si>
  <si>
    <t>базовый тариф</t>
  </si>
  <si>
    <t>эконом. обоснованный</t>
  </si>
  <si>
    <t>Газ</t>
  </si>
  <si>
    <t>Природный</t>
  </si>
  <si>
    <t>пригот. пищи и ГВС</t>
  </si>
  <si>
    <t>по прибору учета</t>
  </si>
  <si>
    <t>7.1.</t>
  </si>
  <si>
    <t>Твердое топливо</t>
  </si>
  <si>
    <t>дрова (осина, сосна, ель)</t>
  </si>
  <si>
    <t>дрова (дуб, ясень, клен)</t>
  </si>
  <si>
    <t>Уголь (сортовой)</t>
  </si>
  <si>
    <t>Уголь (рядовой)</t>
  </si>
  <si>
    <t>июль-декабрь 2018 год</t>
  </si>
  <si>
    <t>РСТ № 65/8 от 14.12.17</t>
  </si>
  <si>
    <t>РСТ № 53/53 от 09.11.17</t>
  </si>
  <si>
    <t>РСТ № 65/20 от 14.12.17</t>
  </si>
  <si>
    <t>РСТ № 67/19 от 20.12.17</t>
  </si>
  <si>
    <t>РСТ № 65/29 от 14.12.17</t>
  </si>
  <si>
    <t>РСТ № 67/1 от 20.12.17</t>
  </si>
  <si>
    <t>январь-июнь               2019 год</t>
  </si>
  <si>
    <t>июль-декабрь 2019 год</t>
  </si>
  <si>
    <t>Темп роста тарифов на коммунальные услуги на 2019 год</t>
  </si>
  <si>
    <t>РСТ № 53/45 от 13.12.18</t>
  </si>
  <si>
    <t>РСТ № 53/83 от 18.12.18</t>
  </si>
  <si>
    <t>РСТ № 53/115 от 18.12.18</t>
  </si>
  <si>
    <t>ООО "ОРБ Нижний"</t>
  </si>
  <si>
    <t>РСТ № 56/25 от 20.12.18</t>
  </si>
  <si>
    <t>РСТ № 24/1 от 29.06.18</t>
  </si>
  <si>
    <t>Пост-е Правительства НО от 23.07.2015 №473</t>
  </si>
  <si>
    <t>6.1.</t>
  </si>
  <si>
    <t>6.2.</t>
  </si>
  <si>
    <t>8.1</t>
  </si>
  <si>
    <t>8.2</t>
  </si>
  <si>
    <t xml:space="preserve">Обращение с ТКО </t>
  </si>
  <si>
    <t>РСТ № 13/20 от 29.03.19</t>
  </si>
  <si>
    <t>РСТ № 53/1 от 18.12.18</t>
  </si>
  <si>
    <t>РСТ № 49/1 от 04.12.18</t>
  </si>
  <si>
    <t>РСТ № 21/1 от 21.06.19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</si>
</sst>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_(* #,##0.000_);_(* \(#,##0.0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0" fillId="0" borderId="10" xfId="0" applyNumberFormat="1" applyBorder="1" applyAlignment="1">
      <alignment wrapText="1"/>
    </xf>
    <xf numFmtId="0" fontId="1" fillId="0" borderId="0" xfId="0" applyFont="1" applyAlignment="1">
      <alignment/>
    </xf>
    <xf numFmtId="2" fontId="0" fillId="0" borderId="10" xfId="0" applyNumberFormat="1" applyFill="1" applyBorder="1" applyAlignment="1">
      <alignment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2" fontId="1" fillId="34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171" fontId="0" fillId="0" borderId="10" xfId="60" applyFont="1" applyBorder="1" applyAlignment="1">
      <alignment wrapText="1"/>
    </xf>
    <xf numFmtId="171" fontId="1" fillId="33" borderId="10" xfId="6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6">
      <selection activeCell="B39" sqref="B39:G39"/>
    </sheetView>
  </sheetViews>
  <sheetFormatPr defaultColWidth="9.140625" defaultRowHeight="12.75" outlineLevelRow="1"/>
  <cols>
    <col min="1" max="1" width="6.28125" style="0" customWidth="1"/>
    <col min="2" max="2" width="29.7109375" style="0" customWidth="1"/>
    <col min="3" max="3" width="16.421875" style="0" customWidth="1"/>
    <col min="4" max="4" width="13.57421875" style="0" customWidth="1"/>
    <col min="5" max="5" width="8.57421875" style="0" customWidth="1"/>
    <col min="6" max="6" width="13.57421875" style="0" customWidth="1"/>
    <col min="7" max="7" width="9.57421875" style="0" customWidth="1"/>
  </cols>
  <sheetData>
    <row r="1" spans="1:7" ht="12.75">
      <c r="A1" s="31" t="s">
        <v>49</v>
      </c>
      <c r="B1" s="31"/>
      <c r="C1" s="31"/>
      <c r="D1" s="31"/>
      <c r="E1" s="31"/>
      <c r="F1" s="31"/>
      <c r="G1" s="31"/>
    </row>
    <row r="2" spans="1:7" ht="13.5" customHeight="1">
      <c r="A2" s="32" t="s">
        <v>0</v>
      </c>
      <c r="B2" s="32" t="s">
        <v>1</v>
      </c>
      <c r="C2" s="32" t="s">
        <v>2</v>
      </c>
      <c r="D2" s="32"/>
      <c r="E2" s="32"/>
      <c r="F2" s="32"/>
      <c r="G2" s="32"/>
    </row>
    <row r="3" spans="1:7" s="12" customFormat="1" ht="51" customHeight="1">
      <c r="A3" s="32"/>
      <c r="B3" s="32"/>
      <c r="C3" s="2" t="s">
        <v>40</v>
      </c>
      <c r="D3" s="23" t="s">
        <v>47</v>
      </c>
      <c r="E3" s="2" t="s">
        <v>23</v>
      </c>
      <c r="F3" s="23" t="s">
        <v>48</v>
      </c>
      <c r="G3" s="2" t="s">
        <v>23</v>
      </c>
    </row>
    <row r="4" spans="1:7" ht="12.75">
      <c r="A4" s="5" t="s">
        <v>8</v>
      </c>
      <c r="B4" s="33" t="s">
        <v>3</v>
      </c>
      <c r="C4" s="33"/>
      <c r="D4" s="33"/>
      <c r="E4" s="33"/>
      <c r="F4" s="33"/>
      <c r="G4" s="33"/>
    </row>
    <row r="5" spans="1:7" ht="25.5">
      <c r="A5" s="3" t="s">
        <v>4</v>
      </c>
      <c r="B5" s="20" t="s">
        <v>5</v>
      </c>
      <c r="C5" s="1" t="s">
        <v>41</v>
      </c>
      <c r="D5" s="38" t="s">
        <v>50</v>
      </c>
      <c r="E5" s="39"/>
      <c r="F5" s="24" t="s">
        <v>50</v>
      </c>
      <c r="G5" s="6"/>
    </row>
    <row r="6" spans="1:7" ht="12.75">
      <c r="A6" s="3"/>
      <c r="B6" s="4" t="s">
        <v>6</v>
      </c>
      <c r="C6" s="26">
        <v>1659.71</v>
      </c>
      <c r="D6" s="26">
        <v>1659.71</v>
      </c>
      <c r="E6" s="6">
        <f>D6*100/C6</f>
        <v>100</v>
      </c>
      <c r="F6" s="26">
        <v>1809.08</v>
      </c>
      <c r="G6" s="6">
        <f>F6*100/D6</f>
        <v>108.9997650191901</v>
      </c>
    </row>
    <row r="7" spans="1:7" ht="12.75">
      <c r="A7" s="3"/>
      <c r="B7" s="4" t="s">
        <v>7</v>
      </c>
      <c r="C7" s="27">
        <v>1958.46</v>
      </c>
      <c r="D7" s="27">
        <f>D6*1.2</f>
        <v>1991.652</v>
      </c>
      <c r="E7" s="6">
        <f>D7*100/C7</f>
        <v>101.6948010171257</v>
      </c>
      <c r="F7" s="27">
        <v>2170.9</v>
      </c>
      <c r="G7" s="6"/>
    </row>
    <row r="8" spans="1:7" s="7" customFormat="1" ht="12.75">
      <c r="A8" s="5" t="s">
        <v>10</v>
      </c>
      <c r="B8" s="33" t="s">
        <v>11</v>
      </c>
      <c r="C8" s="33"/>
      <c r="D8" s="33"/>
      <c r="E8" s="33"/>
      <c r="F8" s="33"/>
      <c r="G8" s="33"/>
    </row>
    <row r="9" spans="1:8" ht="25.5">
      <c r="A9" s="4" t="s">
        <v>12</v>
      </c>
      <c r="B9" s="20" t="s">
        <v>13</v>
      </c>
      <c r="C9" s="1" t="s">
        <v>42</v>
      </c>
      <c r="D9" s="38" t="s">
        <v>62</v>
      </c>
      <c r="E9" s="39"/>
      <c r="F9" s="38" t="s">
        <v>62</v>
      </c>
      <c r="G9" s="39"/>
      <c r="H9" s="9"/>
    </row>
    <row r="10" spans="1:8" ht="12.75">
      <c r="A10" s="4"/>
      <c r="B10" s="4" t="s">
        <v>6</v>
      </c>
      <c r="C10" s="26">
        <v>19.58</v>
      </c>
      <c r="D10" s="26">
        <v>20.72</v>
      </c>
      <c r="E10" s="6">
        <f>D10*100/C10</f>
        <v>105.82226762002044</v>
      </c>
      <c r="F10" s="26">
        <v>21.13</v>
      </c>
      <c r="G10" s="6">
        <f>F10*100/D10</f>
        <v>101.97876447876449</v>
      </c>
      <c r="H10" s="9"/>
    </row>
    <row r="11" spans="1:8" ht="12.75">
      <c r="A11" s="4"/>
      <c r="B11" s="4" t="s">
        <v>7</v>
      </c>
      <c r="C11" s="27">
        <v>23.1</v>
      </c>
      <c r="D11" s="27">
        <v>20.72</v>
      </c>
      <c r="E11" s="6">
        <f>D11*100/C11</f>
        <v>89.69696969696969</v>
      </c>
      <c r="F11" s="27">
        <v>21.13</v>
      </c>
      <c r="G11" s="6"/>
      <c r="H11" s="9"/>
    </row>
    <row r="12" spans="1:7" ht="25.5" outlineLevel="1">
      <c r="A12" s="4" t="s">
        <v>14</v>
      </c>
      <c r="B12" s="21" t="s">
        <v>9</v>
      </c>
      <c r="C12" s="1" t="s">
        <v>43</v>
      </c>
      <c r="D12" s="38" t="s">
        <v>51</v>
      </c>
      <c r="E12" s="39"/>
      <c r="F12" s="24" t="s">
        <v>51</v>
      </c>
      <c r="G12" s="1"/>
    </row>
    <row r="13" spans="1:7" ht="12.75" outlineLevel="1">
      <c r="A13" s="4"/>
      <c r="B13" s="4" t="s">
        <v>6</v>
      </c>
      <c r="C13" s="26">
        <v>17.25</v>
      </c>
      <c r="D13" s="26">
        <v>17.25</v>
      </c>
      <c r="E13" s="6">
        <f>D13*100/C13</f>
        <v>100</v>
      </c>
      <c r="F13" s="26">
        <v>17.59</v>
      </c>
      <c r="G13" s="6">
        <f>F13*100/D13</f>
        <v>101.97101449275362</v>
      </c>
    </row>
    <row r="14" spans="1:7" ht="12.75" outlineLevel="1">
      <c r="A14" s="4"/>
      <c r="B14" s="4" t="s">
        <v>7</v>
      </c>
      <c r="C14" s="27">
        <v>20.36</v>
      </c>
      <c r="D14" s="27">
        <f>D13*1.2</f>
        <v>20.7</v>
      </c>
      <c r="E14" s="6">
        <f>D14*100/C14</f>
        <v>101.66994106090374</v>
      </c>
      <c r="F14" s="27">
        <v>21.11</v>
      </c>
      <c r="G14" s="6"/>
    </row>
    <row r="15" spans="1:7" ht="12.75">
      <c r="A15" s="5" t="s">
        <v>15</v>
      </c>
      <c r="B15" s="33" t="s">
        <v>16</v>
      </c>
      <c r="C15" s="33"/>
      <c r="D15" s="33"/>
      <c r="E15" s="33"/>
      <c r="F15" s="33"/>
      <c r="G15" s="33"/>
    </row>
    <row r="16" spans="1:7" ht="25.5">
      <c r="A16" s="4" t="s">
        <v>17</v>
      </c>
      <c r="B16" s="20" t="s">
        <v>9</v>
      </c>
      <c r="C16" s="1" t="s">
        <v>44</v>
      </c>
      <c r="D16" s="38" t="s">
        <v>51</v>
      </c>
      <c r="E16" s="39"/>
      <c r="F16" s="24" t="s">
        <v>51</v>
      </c>
      <c r="G16" s="1"/>
    </row>
    <row r="17" spans="1:7" ht="15" customHeight="1">
      <c r="A17" s="4"/>
      <c r="B17" s="4" t="s">
        <v>22</v>
      </c>
      <c r="C17" s="26">
        <v>23.24</v>
      </c>
      <c r="D17" s="26">
        <v>23.24</v>
      </c>
      <c r="E17" s="6">
        <f>D17*100/C17</f>
        <v>100</v>
      </c>
      <c r="F17" s="26">
        <v>24.17</v>
      </c>
      <c r="G17" s="6">
        <f>F17*100/D17</f>
        <v>104.00172117039588</v>
      </c>
    </row>
    <row r="18" spans="1:7" ht="12.75">
      <c r="A18" s="4"/>
      <c r="B18" s="4" t="s">
        <v>7</v>
      </c>
      <c r="C18" s="27">
        <v>27.42</v>
      </c>
      <c r="D18" s="27">
        <f>D17*1.2</f>
        <v>27.887999999999998</v>
      </c>
      <c r="E18" s="6">
        <f>D18*100/C18</f>
        <v>101.70678336980305</v>
      </c>
      <c r="F18" s="27">
        <v>29</v>
      </c>
      <c r="G18" s="6"/>
    </row>
    <row r="19" spans="1:7" s="7" customFormat="1" ht="12.75">
      <c r="A19" s="5" t="s">
        <v>18</v>
      </c>
      <c r="B19" s="33" t="s">
        <v>21</v>
      </c>
      <c r="C19" s="33"/>
      <c r="D19" s="33"/>
      <c r="E19" s="33"/>
      <c r="F19" s="33"/>
      <c r="G19" s="33"/>
    </row>
    <row r="20" spans="1:7" ht="25.5">
      <c r="A20" s="17" t="s">
        <v>19</v>
      </c>
      <c r="B20" s="20" t="s">
        <v>5</v>
      </c>
      <c r="C20" s="1" t="s">
        <v>45</v>
      </c>
      <c r="D20" s="36" t="s">
        <v>52</v>
      </c>
      <c r="E20" s="37"/>
      <c r="F20" s="28" t="s">
        <v>52</v>
      </c>
      <c r="G20" s="6"/>
    </row>
    <row r="21" spans="1:7" ht="12.75">
      <c r="A21" s="1"/>
      <c r="B21" s="4" t="s">
        <v>6</v>
      </c>
      <c r="C21" s="26">
        <v>116.12</v>
      </c>
      <c r="D21" s="26">
        <v>116.12</v>
      </c>
      <c r="E21" s="6">
        <f>D21*100/C21</f>
        <v>100</v>
      </c>
      <c r="F21" s="26">
        <v>126.575</v>
      </c>
      <c r="G21" s="6">
        <f>F21*100/D21</f>
        <v>109.00361694798484</v>
      </c>
    </row>
    <row r="22" spans="1:7" ht="12.75">
      <c r="A22" s="1"/>
      <c r="B22" s="4" t="s">
        <v>7</v>
      </c>
      <c r="C22" s="27">
        <v>137.02</v>
      </c>
      <c r="D22" s="27">
        <v>139.35</v>
      </c>
      <c r="E22" s="6">
        <f>D22*100/C22</f>
        <v>101.70048168150635</v>
      </c>
      <c r="F22" s="27">
        <v>151.89</v>
      </c>
      <c r="G22" s="6"/>
    </row>
    <row r="23" spans="1:7" s="7" customFormat="1" ht="12.75">
      <c r="A23" s="5" t="s">
        <v>20</v>
      </c>
      <c r="B23" s="33" t="s">
        <v>61</v>
      </c>
      <c r="C23" s="33"/>
      <c r="D23" s="33"/>
      <c r="E23" s="33"/>
      <c r="F23" s="33"/>
      <c r="G23" s="33"/>
    </row>
    <row r="24" spans="1:7" ht="25.5" customHeight="1">
      <c r="A24" s="17"/>
      <c r="B24" s="21" t="s">
        <v>53</v>
      </c>
      <c r="C24" s="24"/>
      <c r="D24" s="36" t="s">
        <v>54</v>
      </c>
      <c r="E24" s="37"/>
      <c r="F24" s="35" t="s">
        <v>54</v>
      </c>
      <c r="G24" s="35"/>
    </row>
    <row r="25" spans="1:7" ht="12.75">
      <c r="A25" s="1"/>
      <c r="B25" s="4" t="s">
        <v>6</v>
      </c>
      <c r="C25" s="26"/>
      <c r="D25" s="26">
        <v>604.17</v>
      </c>
      <c r="E25" s="6" t="e">
        <f>D25*100/C25</f>
        <v>#DIV/0!</v>
      </c>
      <c r="F25" s="26">
        <v>604.17</v>
      </c>
      <c r="G25" s="6">
        <f>F25*100/D25</f>
        <v>100</v>
      </c>
    </row>
    <row r="26" spans="1:7" ht="12.75">
      <c r="A26" s="1"/>
      <c r="B26" s="4" t="s">
        <v>7</v>
      </c>
      <c r="C26" s="27"/>
      <c r="D26" s="27">
        <f>D25*1.2</f>
        <v>725.0039999999999</v>
      </c>
      <c r="E26" s="6" t="e">
        <f>D26*100/C26</f>
        <v>#DIV/0!</v>
      </c>
      <c r="F26" s="27">
        <v>725</v>
      </c>
      <c r="G26" s="6"/>
    </row>
    <row r="27" spans="1:7" ht="12.75" customHeight="1">
      <c r="A27" s="10">
        <v>6</v>
      </c>
      <c r="B27" s="33" t="s">
        <v>24</v>
      </c>
      <c r="C27" s="33"/>
      <c r="D27" s="33"/>
      <c r="E27" s="33"/>
      <c r="F27" s="33"/>
      <c r="G27" s="33"/>
    </row>
    <row r="28" spans="1:7" ht="25.5">
      <c r="A28" s="4" t="s">
        <v>57</v>
      </c>
      <c r="B28" s="22" t="s">
        <v>26</v>
      </c>
      <c r="C28" s="1" t="s">
        <v>46</v>
      </c>
      <c r="D28" s="42" t="s">
        <v>63</v>
      </c>
      <c r="E28" s="43"/>
      <c r="F28" s="42" t="s">
        <v>63</v>
      </c>
      <c r="G28" s="43"/>
    </row>
    <row r="29" spans="1:7" ht="12.75">
      <c r="A29" s="1"/>
      <c r="B29" s="4" t="s">
        <v>28</v>
      </c>
      <c r="C29" s="27">
        <v>3.58</v>
      </c>
      <c r="D29" s="27">
        <v>3.64</v>
      </c>
      <c r="E29" s="6">
        <f>D29*100/C29</f>
        <v>101.67597765363128</v>
      </c>
      <c r="F29" s="11">
        <v>3.71</v>
      </c>
      <c r="G29" s="6">
        <f>F29*100/D29</f>
        <v>101.92307692307692</v>
      </c>
    </row>
    <row r="30" spans="1:7" ht="12.75">
      <c r="A30" s="1"/>
      <c r="B30" s="4" t="s">
        <v>29</v>
      </c>
      <c r="C30" s="27">
        <v>6.22</v>
      </c>
      <c r="D30" s="27">
        <v>6.32</v>
      </c>
      <c r="E30" s="6">
        <f>D30*100/C30</f>
        <v>101.60771704180064</v>
      </c>
      <c r="F30" s="11">
        <v>6.45</v>
      </c>
      <c r="G30" s="6">
        <f>F30*100/D30</f>
        <v>102.05696202531645</v>
      </c>
    </row>
    <row r="31" spans="1:7" ht="12.75" outlineLevel="1">
      <c r="A31" s="4" t="s">
        <v>58</v>
      </c>
      <c r="B31" s="22" t="s">
        <v>27</v>
      </c>
      <c r="C31" s="14"/>
      <c r="D31" s="14"/>
      <c r="E31" s="8"/>
      <c r="F31" s="14"/>
      <c r="G31" s="8"/>
    </row>
    <row r="32" spans="1:7" ht="12.75" outlineLevel="1">
      <c r="A32" s="1"/>
      <c r="B32" s="4" t="s">
        <v>28</v>
      </c>
      <c r="C32" s="11">
        <v>2.58</v>
      </c>
      <c r="D32" s="11">
        <v>2.62</v>
      </c>
      <c r="E32" s="6">
        <f>D32*100/C32</f>
        <v>101.55038759689923</v>
      </c>
      <c r="F32" s="11">
        <v>2.67</v>
      </c>
      <c r="G32" s="6">
        <f>F32*100/D32</f>
        <v>101.90839694656488</v>
      </c>
    </row>
    <row r="33" spans="1:7" ht="12.75" outlineLevel="1">
      <c r="A33" s="1"/>
      <c r="B33" s="4" t="s">
        <v>29</v>
      </c>
      <c r="C33" s="11">
        <v>4.48</v>
      </c>
      <c r="D33" s="11">
        <v>4.48</v>
      </c>
      <c r="E33" s="6">
        <f>D33*100/C33</f>
        <v>100</v>
      </c>
      <c r="F33" s="11">
        <v>4.65</v>
      </c>
      <c r="G33" s="6">
        <f>F33*100/D33</f>
        <v>103.79464285714286</v>
      </c>
    </row>
    <row r="34" spans="1:7" ht="12.75">
      <c r="A34" s="10">
        <v>7</v>
      </c>
      <c r="B34" s="34" t="s">
        <v>30</v>
      </c>
      <c r="C34" s="34"/>
      <c r="D34" s="34"/>
      <c r="E34" s="34"/>
      <c r="F34" s="34"/>
      <c r="G34" s="34"/>
    </row>
    <row r="35" spans="1:7" ht="25.5">
      <c r="A35" s="4" t="s">
        <v>34</v>
      </c>
      <c r="B35" s="22" t="s">
        <v>31</v>
      </c>
      <c r="C35" s="29" t="s">
        <v>55</v>
      </c>
      <c r="D35" s="42" t="s">
        <v>64</v>
      </c>
      <c r="E35" s="43"/>
      <c r="F35" s="42" t="s">
        <v>65</v>
      </c>
      <c r="G35" s="43"/>
    </row>
    <row r="36" spans="1:7" ht="12.75">
      <c r="A36" s="4"/>
      <c r="B36" s="13" t="s">
        <v>25</v>
      </c>
      <c r="C36" s="27">
        <v>5073.33</v>
      </c>
      <c r="D36" s="27">
        <v>5159.32</v>
      </c>
      <c r="E36" s="6">
        <f>D36*100/C36</f>
        <v>101.694941980908</v>
      </c>
      <c r="F36" s="11">
        <v>5228.97</v>
      </c>
      <c r="G36" s="6">
        <f>F36*100/D36</f>
        <v>101.34998410643264</v>
      </c>
    </row>
    <row r="37" spans="1:7" ht="12.75">
      <c r="A37" s="4"/>
      <c r="B37" s="13" t="s">
        <v>32</v>
      </c>
      <c r="C37" s="27">
        <v>5925.34</v>
      </c>
      <c r="D37" s="27">
        <v>6025.76</v>
      </c>
      <c r="E37" s="6">
        <f>D37*100/C37</f>
        <v>101.69475506890744</v>
      </c>
      <c r="F37" s="11">
        <v>6106.26</v>
      </c>
      <c r="G37" s="6">
        <f>F37*100/D37</f>
        <v>101.3359310692759</v>
      </c>
    </row>
    <row r="38" spans="1:7" ht="12.75">
      <c r="A38" s="4"/>
      <c r="B38" s="13" t="s">
        <v>33</v>
      </c>
      <c r="C38" s="27">
        <v>5619.47</v>
      </c>
      <c r="D38" s="27">
        <v>5714.71</v>
      </c>
      <c r="E38" s="6">
        <f>D38*100/C38</f>
        <v>101.69482175365292</v>
      </c>
      <c r="F38" s="11">
        <v>5791.6</v>
      </c>
      <c r="G38" s="6">
        <f>F38*100/D38</f>
        <v>101.34547509847394</v>
      </c>
    </row>
    <row r="39" spans="1:7" s="7" customFormat="1" ht="12.75">
      <c r="A39" s="10">
        <v>8</v>
      </c>
      <c r="B39" s="34" t="s">
        <v>35</v>
      </c>
      <c r="C39" s="34"/>
      <c r="D39" s="34"/>
      <c r="E39" s="34"/>
      <c r="F39" s="34"/>
      <c r="G39" s="34"/>
    </row>
    <row r="40" spans="1:7" s="7" customFormat="1" ht="29.25" customHeight="1">
      <c r="A40" s="10"/>
      <c r="B40" s="25"/>
      <c r="C40" s="30" t="s">
        <v>56</v>
      </c>
      <c r="D40" s="30"/>
      <c r="E40" s="25"/>
      <c r="F40" s="40"/>
      <c r="G40" s="41"/>
    </row>
    <row r="41" spans="1:7" ht="12.75">
      <c r="A41" s="16" t="s">
        <v>59</v>
      </c>
      <c r="B41" s="18" t="s">
        <v>36</v>
      </c>
      <c r="C41" s="19">
        <v>510</v>
      </c>
      <c r="D41" s="19">
        <v>510</v>
      </c>
      <c r="E41" s="6">
        <f>D41*100/C41</f>
        <v>100</v>
      </c>
      <c r="F41" s="19">
        <v>510</v>
      </c>
      <c r="G41" s="6">
        <f>F41*100/D41</f>
        <v>100</v>
      </c>
    </row>
    <row r="42" spans="1:7" ht="12.75">
      <c r="A42" s="6"/>
      <c r="B42" s="15" t="s">
        <v>37</v>
      </c>
      <c r="C42" s="14">
        <v>540</v>
      </c>
      <c r="D42" s="14">
        <v>540</v>
      </c>
      <c r="E42" s="6">
        <f>D42*100/C42</f>
        <v>100</v>
      </c>
      <c r="F42" s="14">
        <v>540</v>
      </c>
      <c r="G42" s="6">
        <f>F42*100/D42</f>
        <v>100</v>
      </c>
    </row>
    <row r="43" spans="1:7" ht="12.75">
      <c r="A43" s="16" t="s">
        <v>60</v>
      </c>
      <c r="B43" s="15" t="s">
        <v>38</v>
      </c>
      <c r="C43" s="14">
        <v>3400</v>
      </c>
      <c r="D43" s="14">
        <v>3400</v>
      </c>
      <c r="E43" s="6">
        <f>D43*100/C43</f>
        <v>100</v>
      </c>
      <c r="F43" s="14">
        <v>3400</v>
      </c>
      <c r="G43" s="6">
        <f>F43*100/D43</f>
        <v>100</v>
      </c>
    </row>
    <row r="44" spans="1:7" ht="12.75">
      <c r="A44" s="6"/>
      <c r="B44" s="18" t="s">
        <v>39</v>
      </c>
      <c r="C44" s="19">
        <v>3150</v>
      </c>
      <c r="D44" s="19">
        <v>3150</v>
      </c>
      <c r="E44" s="6">
        <f>D44*100/C44</f>
        <v>100</v>
      </c>
      <c r="F44" s="19">
        <v>3150</v>
      </c>
      <c r="G44" s="6">
        <f>F44*100/D44</f>
        <v>100</v>
      </c>
    </row>
  </sheetData>
  <sheetProtection/>
  <mergeCells count="26">
    <mergeCell ref="D35:E35"/>
    <mergeCell ref="F35:G35"/>
    <mergeCell ref="F40:G40"/>
    <mergeCell ref="D5:E5"/>
    <mergeCell ref="F9:G9"/>
    <mergeCell ref="D12:E12"/>
    <mergeCell ref="B27:G27"/>
    <mergeCell ref="B34:G34"/>
    <mergeCell ref="A2:A3"/>
    <mergeCell ref="B2:B3"/>
    <mergeCell ref="D24:E24"/>
    <mergeCell ref="D20:E20"/>
    <mergeCell ref="D16:E16"/>
    <mergeCell ref="D9:E9"/>
    <mergeCell ref="D28:E28"/>
    <mergeCell ref="F28:G28"/>
    <mergeCell ref="C40:D40"/>
    <mergeCell ref="A1:G1"/>
    <mergeCell ref="C2:G2"/>
    <mergeCell ref="B23:G23"/>
    <mergeCell ref="B4:G4"/>
    <mergeCell ref="B8:G8"/>
    <mergeCell ref="B15:G15"/>
    <mergeCell ref="B19:G19"/>
    <mergeCell ref="B39:G39"/>
    <mergeCell ref="F24:G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Полищук Ольга Сергеевна</cp:lastModifiedBy>
  <cp:lastPrinted>2018-12-26T11:35:43Z</cp:lastPrinted>
  <dcterms:created xsi:type="dcterms:W3CDTF">1996-10-08T23:32:33Z</dcterms:created>
  <dcterms:modified xsi:type="dcterms:W3CDTF">2019-06-27T09:00:32Z</dcterms:modified>
  <cp:category/>
  <cp:version/>
  <cp:contentType/>
  <cp:contentStatus/>
</cp:coreProperties>
</file>